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08" windowWidth="19140" windowHeight="7356"/>
  </bookViews>
  <sheets>
    <sheet name="Sheet1" sheetId="1" r:id="rId1"/>
    <sheet name="Sheet2" sheetId="2" r:id="rId2"/>
    <sheet name="Sheet3" sheetId="3" r:id="rId3"/>
  </sheets>
  <calcPr calcId="145621"/>
</workbook>
</file>

<file path=xl/calcChain.xml><?xml version="1.0" encoding="utf-8"?>
<calcChain xmlns="http://schemas.openxmlformats.org/spreadsheetml/2006/main">
  <c r="C10" i="1" l="1"/>
</calcChain>
</file>

<file path=xl/sharedStrings.xml><?xml version="1.0" encoding="utf-8"?>
<sst xmlns="http://schemas.openxmlformats.org/spreadsheetml/2006/main" count="23" uniqueCount="23">
  <si>
    <t>PSC No</t>
  </si>
  <si>
    <t>Dept Description</t>
  </si>
  <si>
    <t>Description of Work</t>
  </si>
  <si>
    <t>PSC Estimated Start Date</t>
  </si>
  <si>
    <t>PSC Estimated End Date</t>
  </si>
  <si>
    <t>Posting for January 06, 2014</t>
  </si>
  <si>
    <t>Modification to Increase/Decrease Contract Amount/Duration</t>
  </si>
  <si>
    <t>The San Francisco Planning Department is seeking a consultant to assist the Department in the preparation, production, management and successful completion of environmental analysis, including an environmental impact report (“EIR”) and transportation impact study (“TIS”) and possibly other technical documentation for the Central Corridor Plan.</t>
  </si>
  <si>
    <t>Modified Amount</t>
  </si>
  <si>
    <t>Cumulative Amount</t>
  </si>
  <si>
    <t xml:space="preserve">The Consultant will provide as-needed hazardous materials surveys and work plans, third-party oversight, and industrial hygiene services on City projects involving the abatement of asbestos, lead and other hazardous materials on property owned, operated and/or maintained by the City and County of San Francisco. Services may also involve air and noise monitoring. DPW intends to award five (5) Master Agreements, each not-to-exceed $600,000 for these as-needed services. </t>
  </si>
  <si>
    <t>Early in the planning for the SFO RSA Program (“the Program”), staff underestimated the work and believed the work required by the Program could be accomplished with minimal outside assistance.  Now that the environmental assessment process is completed and the project became better defined and Federal Aviation Administration’s (FAA) has added additional tasks to the Program, staff recognizes that the demands have increased not only in the amount of work required, but also in its complexity.  The Airport is seeking increased technical expertise and support from the consultants to complete the design and increase construction management support services of the Program to support the Airport staff.  See attached document.</t>
  </si>
  <si>
    <t>Total Modified Amount:</t>
  </si>
  <si>
    <t>The contractor will operate a highly specialized uncompensated care recovery program, enhancing Medi-Cal and other third party payer revenues. Under this program, the contractor assists the Department to help San Francisco General Hospital (SFGH) patients to become eligible for Medi-Cal, therefore substantially increasing Department revenues.  The population addressed is patients who the Department is not able to assist with eligibility through its regular procedures due to substance abuse, mental illness, homelessness, or other difficult-to-resolve situations. The contractor becomes the patient's authorized representative to aid and facilitate Medi-Cal eligibility and approval and appears on behalf of the patient at fair hearings and appeals, as necessary.</t>
  </si>
  <si>
    <t>AIRPORT COMMISSION</t>
  </si>
  <si>
    <t>PUBLIC HEALTH</t>
  </si>
  <si>
    <t>CITY PLANNING</t>
  </si>
  <si>
    <t>PUBLIC WORKS</t>
  </si>
  <si>
    <t>4024-12/13</t>
  </si>
  <si>
    <t>4046-10/11</t>
  </si>
  <si>
    <t>4098-10/11</t>
  </si>
  <si>
    <t>4119-09/10</t>
  </si>
  <si>
    <t>Page 1 of 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</si>
</sst>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m/d/yyyy;@"/>
    <numFmt numFmtId="165" formatCode="&quot;$&quot;#,##0.00"/>
  </numFmts>
  <fonts count="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9"/>
      <color theme="1"/>
      <name val="Tahoma"/>
      <family val="2"/>
    </font>
    <font>
      <sz val="9"/>
      <color theme="1"/>
      <name val="Calibri"/>
      <family val="2"/>
      <scheme val="minor"/>
    </font>
    <font>
      <b/>
      <sz val="9"/>
      <name val="Calibri"/>
      <family val="2"/>
      <scheme val="minor"/>
    </font>
    <font>
      <b/>
      <sz val="9"/>
      <color rgb="FF333333"/>
      <name val="Tahoma"/>
      <family val="2"/>
    </font>
    <font>
      <b/>
      <sz val="14"/>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37">
    <xf numFmtId="0" fontId="0" fillId="0" borderId="0" xfId="0"/>
    <xf numFmtId="0" fontId="5" fillId="0" borderId="0" xfId="0" applyFont="1"/>
    <xf numFmtId="164" fontId="0" fillId="0" borderId="0" xfId="0" applyNumberFormat="1" applyAlignment="1">
      <alignment horizontal="center"/>
    </xf>
    <xf numFmtId="0" fontId="7"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164" fontId="4" fillId="0" borderId="1" xfId="0" applyNumberFormat="1" applyFont="1" applyFill="1" applyBorder="1" applyAlignment="1">
      <alignment horizontal="center" vertical="top" wrapText="1"/>
    </xf>
    <xf numFmtId="0" fontId="4" fillId="0" borderId="1" xfId="0" applyFont="1" applyFill="1" applyBorder="1" applyAlignment="1">
      <alignment vertical="top" wrapText="1"/>
    </xf>
    <xf numFmtId="0" fontId="8" fillId="0" borderId="0" xfId="0" applyFont="1"/>
    <xf numFmtId="0" fontId="4" fillId="0" borderId="0" xfId="0" applyFont="1" applyAlignment="1">
      <alignment horizontal="left" vertical="top" wrapText="1"/>
    </xf>
    <xf numFmtId="44" fontId="8" fillId="0" borderId="0" xfId="1" applyFont="1"/>
    <xf numFmtId="44" fontId="0" fillId="0" borderId="0" xfId="1" applyFont="1"/>
    <xf numFmtId="44" fontId="1" fillId="0" borderId="0" xfId="1" applyFont="1"/>
    <xf numFmtId="44" fontId="2" fillId="0" borderId="0" xfId="1" applyFont="1"/>
    <xf numFmtId="0" fontId="4" fillId="0" borderId="0" xfId="0" applyFont="1" applyAlignment="1">
      <alignment vertical="top"/>
    </xf>
    <xf numFmtId="44" fontId="4" fillId="0" borderId="0" xfId="1" applyFont="1" applyAlignment="1">
      <alignment vertical="top"/>
    </xf>
    <xf numFmtId="0" fontId="4" fillId="0" borderId="1" xfId="0" applyFont="1" applyBorder="1" applyAlignment="1">
      <alignment horizontal="left" vertical="top" wrapText="1"/>
    </xf>
    <xf numFmtId="164" fontId="4" fillId="0" borderId="1" xfId="0" applyNumberFormat="1" applyFont="1" applyBorder="1" applyAlignment="1">
      <alignment horizontal="center" vertical="top"/>
    </xf>
    <xf numFmtId="0" fontId="4" fillId="0" borderId="0" xfId="0" applyFont="1" applyBorder="1" applyAlignment="1">
      <alignment vertical="top"/>
    </xf>
    <xf numFmtId="0" fontId="4" fillId="0" borderId="0" xfId="0" applyFont="1" applyBorder="1" applyAlignment="1">
      <alignment horizontal="left" vertical="top" wrapText="1"/>
    </xf>
    <xf numFmtId="164" fontId="4" fillId="0" borderId="0" xfId="0" applyNumberFormat="1" applyFont="1" applyBorder="1" applyAlignment="1">
      <alignment horizontal="center" vertical="top"/>
    </xf>
    <xf numFmtId="49" fontId="0" fillId="0" borderId="0" xfId="0" applyNumberFormat="1" applyAlignment="1">
      <alignment horizontal="left"/>
    </xf>
    <xf numFmtId="49" fontId="4" fillId="0" borderId="1" xfId="0" applyNumberFormat="1" applyFont="1" applyFill="1" applyBorder="1" applyAlignment="1">
      <alignment horizontal="left" vertical="top" wrapText="1"/>
    </xf>
    <xf numFmtId="49" fontId="4" fillId="0" borderId="0" xfId="0" applyNumberFormat="1" applyFont="1" applyBorder="1" applyAlignment="1">
      <alignment horizontal="left" vertical="top"/>
    </xf>
    <xf numFmtId="0" fontId="4" fillId="0" borderId="2" xfId="0" applyFont="1" applyFill="1" applyBorder="1" applyAlignment="1">
      <alignment horizontal="left" vertical="top" wrapText="1"/>
    </xf>
    <xf numFmtId="0" fontId="4" fillId="0" borderId="2" xfId="0" applyFont="1" applyFill="1" applyBorder="1" applyAlignment="1">
      <alignment vertical="top" wrapText="1"/>
    </xf>
    <xf numFmtId="0" fontId="4" fillId="0" borderId="2" xfId="0" applyFont="1" applyBorder="1" applyAlignment="1">
      <alignment vertical="top"/>
    </xf>
    <xf numFmtId="49" fontId="5" fillId="0" borderId="0" xfId="0" applyNumberFormat="1" applyFont="1"/>
    <xf numFmtId="0" fontId="7" fillId="0" borderId="2" xfId="0" applyFont="1" applyBorder="1" applyAlignment="1">
      <alignment horizontal="center" vertical="center" wrapText="1"/>
    </xf>
    <xf numFmtId="0" fontId="6" fillId="0" borderId="1" xfId="2" applyNumberFormat="1" applyFont="1" applyBorder="1" applyAlignment="1">
      <alignment vertical="center" wrapText="1"/>
    </xf>
    <xf numFmtId="165" fontId="0" fillId="0" borderId="0" xfId="0" applyNumberFormat="1" applyAlignment="1">
      <alignment horizontal="center"/>
    </xf>
    <xf numFmtId="165" fontId="7" fillId="0" borderId="1" xfId="0" applyNumberFormat="1" applyFont="1" applyBorder="1" applyAlignment="1">
      <alignment horizontal="center" vertical="center" wrapText="1"/>
    </xf>
    <xf numFmtId="165" fontId="4" fillId="0" borderId="1" xfId="0" applyNumberFormat="1" applyFont="1" applyFill="1" applyBorder="1" applyAlignment="1">
      <alignment horizontal="center" vertical="top" wrapText="1"/>
    </xf>
    <xf numFmtId="165" fontId="4" fillId="0" borderId="1" xfId="1" applyNumberFormat="1" applyFont="1" applyBorder="1" applyAlignment="1">
      <alignment horizontal="center" vertical="top"/>
    </xf>
    <xf numFmtId="165" fontId="4" fillId="0" borderId="0" xfId="1" applyNumberFormat="1" applyFont="1" applyBorder="1" applyAlignment="1">
      <alignment horizontal="center" vertical="top"/>
    </xf>
    <xf numFmtId="0" fontId="2" fillId="0" borderId="0" xfId="0" applyFont="1" applyAlignment="1">
      <alignment horizontal="right"/>
    </xf>
    <xf numFmtId="165" fontId="2" fillId="0" borderId="0" xfId="0" applyNumberFormat="1" applyFont="1" applyAlignment="1">
      <alignment horizontal="left"/>
    </xf>
    <xf numFmtId="0" fontId="8" fillId="0" borderId="0" xfId="0" applyFont="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pps.sfgov.org/dhrdrupal/regpscposting?order=title&amp;sort=asc&amp;field_csc_hearing_date_value%5Bvalue%5D%5Bdate%5D=2013-12-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abSelected="1" workbookViewId="0">
      <selection sqref="A1:G1"/>
    </sheetView>
  </sheetViews>
  <sheetFormatPr defaultRowHeight="14.4" x14ac:dyDescent="0.3"/>
  <cols>
    <col min="1" max="1" width="8.88671875" style="20" customWidth="1"/>
    <col min="2" max="2" width="13.44140625" customWidth="1"/>
    <col min="3" max="4" width="13.5546875" style="29" customWidth="1"/>
    <col min="5" max="5" width="56.5546875" customWidth="1"/>
    <col min="6" max="7" width="13" style="2" customWidth="1"/>
    <col min="9" max="9" width="18.5546875" style="10" customWidth="1"/>
  </cols>
  <sheetData>
    <row r="1" spans="1:9" s="7" customFormat="1" ht="18" x14ac:dyDescent="0.35">
      <c r="A1" s="36" t="s">
        <v>5</v>
      </c>
      <c r="B1" s="36"/>
      <c r="C1" s="36"/>
      <c r="D1" s="36"/>
      <c r="E1" s="36"/>
      <c r="F1" s="36"/>
      <c r="G1" s="36"/>
      <c r="I1" s="9"/>
    </row>
    <row r="2" spans="1:9" s="7" customFormat="1" ht="18" x14ac:dyDescent="0.35">
      <c r="A2" s="36" t="s">
        <v>6</v>
      </c>
      <c r="B2" s="36"/>
      <c r="C2" s="36"/>
      <c r="D2" s="36"/>
      <c r="E2" s="36"/>
      <c r="F2" s="36"/>
      <c r="G2" s="36"/>
      <c r="I2" s="9"/>
    </row>
    <row r="3" spans="1:9" ht="7.8" customHeight="1" x14ac:dyDescent="0.3"/>
    <row r="4" spans="1:9" ht="22.8" customHeight="1" x14ac:dyDescent="0.3">
      <c r="A4" s="28" t="s">
        <v>0</v>
      </c>
      <c r="B4" s="27" t="s">
        <v>1</v>
      </c>
      <c r="C4" s="30" t="s">
        <v>8</v>
      </c>
      <c r="D4" s="30" t="s">
        <v>9</v>
      </c>
      <c r="E4" s="3" t="s">
        <v>2</v>
      </c>
      <c r="F4" s="4" t="s">
        <v>3</v>
      </c>
      <c r="G4" s="4" t="s">
        <v>4</v>
      </c>
    </row>
    <row r="5" spans="1:9" s="1" customFormat="1" ht="61.8" customHeight="1" x14ac:dyDescent="0.25">
      <c r="A5" s="21" t="s">
        <v>18</v>
      </c>
      <c r="B5" s="23" t="s">
        <v>16</v>
      </c>
      <c r="C5" s="31">
        <v>700000</v>
      </c>
      <c r="D5" s="31">
        <v>2500000</v>
      </c>
      <c r="E5" s="8" t="s">
        <v>7</v>
      </c>
      <c r="F5" s="5">
        <v>41170</v>
      </c>
      <c r="G5" s="5">
        <v>42369</v>
      </c>
      <c r="I5" s="26"/>
    </row>
    <row r="6" spans="1:9" s="1" customFormat="1" ht="85.2" customHeight="1" x14ac:dyDescent="0.25">
      <c r="A6" s="21" t="s">
        <v>19</v>
      </c>
      <c r="B6" s="24" t="s">
        <v>17</v>
      </c>
      <c r="C6" s="31">
        <v>3000000</v>
      </c>
      <c r="D6" s="31">
        <v>7200000</v>
      </c>
      <c r="E6" s="6" t="s">
        <v>10</v>
      </c>
      <c r="F6" s="5">
        <v>40452</v>
      </c>
      <c r="G6" s="5">
        <v>43740</v>
      </c>
    </row>
    <row r="7" spans="1:9" s="1" customFormat="1" ht="130.80000000000001" customHeight="1" x14ac:dyDescent="0.25">
      <c r="A7" s="21" t="s">
        <v>20</v>
      </c>
      <c r="B7" s="24" t="s">
        <v>14</v>
      </c>
      <c r="C7" s="31">
        <v>9500000</v>
      </c>
      <c r="D7" s="31">
        <v>22500000</v>
      </c>
      <c r="E7" s="6" t="s">
        <v>11</v>
      </c>
      <c r="F7" s="5">
        <v>40651</v>
      </c>
      <c r="G7" s="5">
        <v>42551</v>
      </c>
    </row>
    <row r="8" spans="1:9" s="13" customFormat="1" ht="131.4" customHeight="1" x14ac:dyDescent="0.3">
      <c r="A8" s="21" t="s">
        <v>21</v>
      </c>
      <c r="B8" s="25" t="s">
        <v>15</v>
      </c>
      <c r="C8" s="32">
        <v>6720000</v>
      </c>
      <c r="D8" s="32">
        <v>16220000</v>
      </c>
      <c r="E8" s="15" t="s">
        <v>13</v>
      </c>
      <c r="F8" s="16">
        <v>35431</v>
      </c>
      <c r="G8" s="16">
        <v>43465</v>
      </c>
      <c r="I8" s="14"/>
    </row>
    <row r="9" spans="1:9" s="13" customFormat="1" ht="15" customHeight="1" x14ac:dyDescent="0.3">
      <c r="A9" s="22"/>
      <c r="B9" s="17"/>
      <c r="C9" s="33"/>
      <c r="D9" s="33"/>
      <c r="E9" s="18"/>
      <c r="F9" s="19"/>
      <c r="G9" s="19"/>
      <c r="I9" s="14"/>
    </row>
    <row r="10" spans="1:9" x14ac:dyDescent="0.3">
      <c r="A10" s="34" t="s">
        <v>12</v>
      </c>
      <c r="B10" s="34"/>
      <c r="C10" s="35">
        <f>SUM(C5:C8)</f>
        <v>19920000</v>
      </c>
      <c r="D10" s="35"/>
      <c r="G10" s="2" t="s">
        <v>22</v>
      </c>
    </row>
    <row r="22" spans="9:9" x14ac:dyDescent="0.3">
      <c r="I22" s="11"/>
    </row>
    <row r="23" spans="9:9" x14ac:dyDescent="0.3">
      <c r="I23" s="11"/>
    </row>
    <row r="24" spans="9:9" x14ac:dyDescent="0.3">
      <c r="I24" s="11"/>
    </row>
    <row r="25" spans="9:9" x14ac:dyDescent="0.3">
      <c r="I25" s="11"/>
    </row>
    <row r="26" spans="9:9" x14ac:dyDescent="0.3">
      <c r="I26" s="11"/>
    </row>
    <row r="27" spans="9:9" x14ac:dyDescent="0.3">
      <c r="I27" s="11"/>
    </row>
    <row r="28" spans="9:9" x14ac:dyDescent="0.3">
      <c r="I28" s="11"/>
    </row>
    <row r="29" spans="9:9" x14ac:dyDescent="0.3">
      <c r="I29" s="11"/>
    </row>
    <row r="30" spans="9:9" x14ac:dyDescent="0.3">
      <c r="I30" s="11"/>
    </row>
    <row r="31" spans="9:9" x14ac:dyDescent="0.3">
      <c r="I31" s="11"/>
    </row>
    <row r="32" spans="9:9" x14ac:dyDescent="0.3">
      <c r="I32" s="11"/>
    </row>
    <row r="33" spans="9:9" x14ac:dyDescent="0.3">
      <c r="I33" s="11"/>
    </row>
    <row r="34" spans="9:9" x14ac:dyDescent="0.3">
      <c r="I34" s="12"/>
    </row>
    <row r="35" spans="9:9" x14ac:dyDescent="0.3">
      <c r="I35" s="11"/>
    </row>
  </sheetData>
  <mergeCells count="4">
    <mergeCell ref="A10:B10"/>
    <mergeCell ref="C10:D10"/>
    <mergeCell ref="A1:G1"/>
    <mergeCell ref="A2:G2"/>
  </mergeCells>
  <hyperlinks>
    <hyperlink ref="A4" r:id="rId1" tooltip="sort by PSC No" display="http://apps.sfgov.org/dhrdrupal/regpscposting?order=title&amp;sort=asc&amp;field_csc_hearing_date_value%5Bvalue%5D%5Bdate%5D=2013-12-02"/>
  </hyperlinks>
  <pageMargins left="0.25" right="0.25" top="0.75" bottom="0" header="0" footer="0"/>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City &amp; County of San Francisco Human Resources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Leorah Dang</dc:creator>
  <cp:lastModifiedBy>Leorah Dang</cp:lastModifiedBy>
  <cp:lastPrinted>2013-12-20T21:25:47Z</cp:lastPrinted>
  <dcterms:created xsi:type="dcterms:W3CDTF">2013-12-20T19:35:16Z</dcterms:created>
  <dcterms:modified xsi:type="dcterms:W3CDTF">2013-12-20T23:48:40Z</dcterms:modified>
</cp:coreProperties>
</file>